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q-data-01\userdata\rbaiza\MyStuff\FMLBIDS\"/>
    </mc:Choice>
  </mc:AlternateContent>
  <bookViews>
    <workbookView xWindow="0" yWindow="0" windowWidth="15360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13" i="1"/>
  <c r="N23" i="1"/>
  <c r="M25" i="1"/>
  <c r="N25" i="1" s="1"/>
  <c r="N26" i="1"/>
  <c r="K15" i="1"/>
  <c r="N15" i="1" s="1"/>
  <c r="K16" i="1"/>
  <c r="M16" i="1"/>
  <c r="K14" i="1"/>
  <c r="M14" i="1"/>
  <c r="M13" i="1"/>
  <c r="K4" i="1"/>
  <c r="M4" i="1"/>
  <c r="K5" i="1"/>
  <c r="M5" i="1"/>
  <c r="M3" i="1"/>
  <c r="K3" i="1"/>
  <c r="N5" i="1" l="1"/>
  <c r="N28" i="1"/>
  <c r="N27" i="1"/>
  <c r="N24" i="1"/>
  <c r="N22" i="1"/>
  <c r="N16" i="1"/>
  <c r="N4" i="1"/>
  <c r="N13" i="1"/>
  <c r="N14" i="1"/>
  <c r="N3" i="1"/>
  <c r="N6" i="1" l="1"/>
  <c r="N29" i="1"/>
  <c r="N32" i="1" s="1"/>
</calcChain>
</file>

<file path=xl/sharedStrings.xml><?xml version="1.0" encoding="utf-8"?>
<sst xmlns="http://schemas.openxmlformats.org/spreadsheetml/2006/main" count="131" uniqueCount="56">
  <si>
    <t>GROUP 1 East Side Operations Center Admin (Layout #2)  and Fleet  Building Shelving (Layout #3)</t>
  </si>
  <si>
    <t>Item</t>
  </si>
  <si>
    <t>Drawing Identifier</t>
  </si>
  <si>
    <t>Location</t>
  </si>
  <si>
    <t>Description</t>
  </si>
  <si>
    <t>Manufacturer</t>
  </si>
  <si>
    <t>Item/Model #</t>
  </si>
  <si>
    <t>Size</t>
  </si>
  <si>
    <t>Qty</t>
  </si>
  <si>
    <t>UOM</t>
  </si>
  <si>
    <t>Unit Price</t>
  </si>
  <si>
    <t>Extended Price Material</t>
  </si>
  <si>
    <t>Installation Price</t>
  </si>
  <si>
    <t>Extended Installation Price</t>
  </si>
  <si>
    <t>Total Price</t>
  </si>
  <si>
    <t>SH-3A</t>
  </si>
  <si>
    <t>ESOC F110</t>
  </si>
  <si>
    <t>Closed industrial steel shelving</t>
  </si>
  <si>
    <t>ULine or approved equivalent</t>
  </si>
  <si>
    <t>H-4354</t>
  </si>
  <si>
    <t xml:space="preserve">48"W x 24"D x 87" </t>
  </si>
  <si>
    <t>EA</t>
  </si>
  <si>
    <t>ESOC A117</t>
  </si>
  <si>
    <t>SH-3B</t>
  </si>
  <si>
    <t>Rack Bulk shelving</t>
  </si>
  <si>
    <t>48"W  x 36"D x 96"</t>
  </si>
  <si>
    <t>Total Price Group 1</t>
  </si>
  <si>
    <t>GROUP 2 North West Operations Center Admin Building Shelving (Layout #4)</t>
  </si>
  <si>
    <t>NWOC P132</t>
  </si>
  <si>
    <t>ULIne or approved equivalent</t>
  </si>
  <si>
    <t>48”W x 24”D x 87”</t>
  </si>
  <si>
    <t>NWOC P134</t>
  </si>
  <si>
    <t>Total Price Group 2</t>
  </si>
  <si>
    <t>GROUP 3 East Side Operations Center Supply Building Shelving (Layout #1-1 &amp; #1-2)</t>
  </si>
  <si>
    <t>SH-3C</t>
  </si>
  <si>
    <t>PALLET SHELVING , 3 BEAM LEVELS PALLET STORAGE-5000LBS</t>
  </si>
  <si>
    <t>96"W x 42"D x 120"</t>
  </si>
  <si>
    <t>SH-3D</t>
  </si>
  <si>
    <t>PALLET SHELVING WITH LOWER BULK STORAGE, 2 BEAM LEVELS PALLET STORAGE-5000LBS, 3 BEAM LEVELS BULK STORAGE-2344LBS</t>
  </si>
  <si>
    <t>96"W x 42"D x 192"</t>
  </si>
  <si>
    <t>SH-3E</t>
  </si>
  <si>
    <t>PALLET SHELVING, 3 BEAM LEVELS PALLET STORAGE-5000LBS</t>
  </si>
  <si>
    <t>SH-3F</t>
  </si>
  <si>
    <t>PALLET SHELVING WITH LOWER BULK STORAGE, 2 BEAM LEVELS PALLET STORAGE-5000LBS, 2 BEAM LEVELS BULK STORAGE-2344LBS</t>
  </si>
  <si>
    <t>SH-3G</t>
  </si>
  <si>
    <t>RACK BULK SHELVING- GALVANIZED PANELS, 3 SHELVES</t>
  </si>
  <si>
    <t>48"W x 36"D x 96"</t>
  </si>
  <si>
    <t>SH-3H</t>
  </si>
  <si>
    <t>CLOSED INDUSTRIAL STEEL SHELVING</t>
  </si>
  <si>
    <t>Uline or approved equal</t>
  </si>
  <si>
    <t>48"W x 24"D x 87"</t>
  </si>
  <si>
    <t>Total Groups 1-3</t>
  </si>
  <si>
    <t xml:space="preserve">TOTAL Price GROUP 3 </t>
  </si>
  <si>
    <r>
      <t xml:space="preserve"> </t>
    </r>
    <r>
      <rPr>
        <u/>
        <sz val="10"/>
        <color rgb="FF008080"/>
        <rFont val="Times New Roman"/>
        <family val="1"/>
      </rPr>
      <t xml:space="preserve">Mecalux </t>
    </r>
    <r>
      <rPr>
        <sz val="10"/>
        <color rgb="FF000000"/>
        <rFont val="Times New Roman"/>
        <family val="1"/>
      </rPr>
      <t>or approved equivalent</t>
    </r>
  </si>
  <si>
    <r>
      <t xml:space="preserve">Mecalux </t>
    </r>
    <r>
      <rPr>
        <u/>
        <sz val="10"/>
        <color rgb="FF000000"/>
        <rFont val="Times New Roman"/>
        <family val="1"/>
      </rPr>
      <t>or approved equivalent</t>
    </r>
    <r>
      <rPr>
        <strike/>
        <sz val="7"/>
        <color rgb="FFFF0000"/>
        <rFont val="Times New Roman"/>
        <family val="1"/>
      </rPr>
      <t/>
    </r>
  </si>
  <si>
    <r>
      <t xml:space="preserve">Mecalux </t>
    </r>
    <r>
      <rPr>
        <sz val="10"/>
        <color rgb="FF000000"/>
        <rFont val="Times New Roman"/>
        <family val="1"/>
      </rPr>
      <t>or approved equivalent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</si>
</sst>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u/>
      <sz val="10"/>
      <color rgb="FF008080"/>
      <name val="Times New Roman"/>
      <family val="1"/>
    </font>
    <font>
      <u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Protection="1">
      <protection locked="0"/>
    </xf>
    <xf numFmtId="44" fontId="5" fillId="0" borderId="8" xfId="1" applyFont="1" applyBorder="1" applyAlignment="1" applyProtection="1">
      <alignment vertical="center" wrapText="1"/>
      <protection locked="0"/>
    </xf>
    <xf numFmtId="0" fontId="5" fillId="0" borderId="9" xfId="1" applyNumberFormat="1" applyFont="1" applyBorder="1" applyAlignment="1" applyProtection="1">
      <alignment vertical="center" wrapText="1"/>
      <protection locked="0"/>
    </xf>
    <xf numFmtId="44" fontId="5" fillId="0" borderId="1" xfId="1" applyFont="1" applyBorder="1" applyAlignment="1" applyProtection="1">
      <alignment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44" fontId="3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3" xfId="0" applyNumberFormat="1" applyFont="1" applyBorder="1" applyAlignment="1" applyProtection="1">
      <alignment vertical="center" wrapText="1"/>
      <protection locked="0"/>
    </xf>
    <xf numFmtId="0" fontId="5" fillId="0" borderId="1" xfId="1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44" fontId="3" fillId="0" borderId="6" xfId="0" applyNumberFormat="1" applyFont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44" fontId="4" fillId="0" borderId="1" xfId="1" applyNumberFormat="1" applyFont="1" applyBorder="1" applyProtection="1">
      <protection locked="0"/>
    </xf>
    <xf numFmtId="0" fontId="3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 wrapText="1"/>
    </xf>
    <xf numFmtId="0" fontId="4" fillId="0" borderId="1" xfId="0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zoomScaleSheetLayoutView="100" workbookViewId="0">
      <selection activeCell="N3" sqref="N3"/>
    </sheetView>
  </sheetViews>
  <sheetFormatPr defaultColWidth="10.7109375" defaultRowHeight="12.75" x14ac:dyDescent="0.2"/>
  <cols>
    <col min="1" max="3" width="10.7109375" style="1"/>
    <col min="4" max="4" width="13.28515625" style="1" customWidth="1"/>
    <col min="5" max="5" width="12.85546875" style="1" customWidth="1"/>
    <col min="6" max="6" width="13.85546875" style="1" customWidth="1"/>
    <col min="7" max="10" width="10.7109375" style="1"/>
    <col min="11" max="11" width="13.5703125" style="1" customWidth="1"/>
    <col min="12" max="12" width="11.7109375" style="1" customWidth="1"/>
    <col min="13" max="13" width="12.140625" style="1" customWidth="1"/>
    <col min="14" max="14" width="20.140625" style="1" customWidth="1"/>
    <col min="15" max="16384" width="10.7109375" style="1"/>
  </cols>
  <sheetData>
    <row r="1" spans="1:14" ht="13.5" thickBo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39" thickBot="1" x14ac:dyDescent="0.25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4" t="s">
        <v>13</v>
      </c>
      <c r="N2" s="25" t="s">
        <v>14</v>
      </c>
    </row>
    <row r="3" spans="1:14" ht="64.5" customHeight="1" thickBot="1" x14ac:dyDescent="0.25">
      <c r="A3" s="26">
        <v>1</v>
      </c>
      <c r="B3" s="27" t="s">
        <v>15</v>
      </c>
      <c r="C3" s="27" t="s">
        <v>16</v>
      </c>
      <c r="D3" s="28" t="s">
        <v>17</v>
      </c>
      <c r="E3" s="28" t="s">
        <v>18</v>
      </c>
      <c r="F3" s="29" t="s">
        <v>19</v>
      </c>
      <c r="G3" s="28" t="s">
        <v>20</v>
      </c>
      <c r="H3" s="26">
        <v>10</v>
      </c>
      <c r="I3" s="27" t="s">
        <v>21</v>
      </c>
      <c r="J3" s="2">
        <v>0</v>
      </c>
      <c r="K3" s="2">
        <f>H3*J3</f>
        <v>0</v>
      </c>
      <c r="L3" s="2">
        <v>0</v>
      </c>
      <c r="M3" s="3">
        <f>H3*L3</f>
        <v>0</v>
      </c>
      <c r="N3" s="2">
        <f>K3+M3</f>
        <v>0</v>
      </c>
    </row>
    <row r="4" spans="1:14" ht="63" customHeight="1" thickBot="1" x14ac:dyDescent="0.25">
      <c r="A4" s="26">
        <v>2</v>
      </c>
      <c r="B4" s="27" t="s">
        <v>15</v>
      </c>
      <c r="C4" s="27" t="s">
        <v>22</v>
      </c>
      <c r="D4" s="28" t="s">
        <v>17</v>
      </c>
      <c r="E4" s="28" t="s">
        <v>18</v>
      </c>
      <c r="F4" s="29" t="s">
        <v>19</v>
      </c>
      <c r="G4" s="28" t="s">
        <v>20</v>
      </c>
      <c r="H4" s="26">
        <v>3</v>
      </c>
      <c r="I4" s="27" t="s">
        <v>21</v>
      </c>
      <c r="J4" s="2">
        <v>0</v>
      </c>
      <c r="K4" s="2">
        <f t="shared" ref="K4:K5" si="0">H4*J4</f>
        <v>0</v>
      </c>
      <c r="L4" s="2">
        <v>0</v>
      </c>
      <c r="M4" s="3">
        <f t="shared" ref="M4:M5" si="1">H4*L4</f>
        <v>0</v>
      </c>
      <c r="N4" s="2">
        <f t="shared" ref="N4:N5" si="2">K4+M4</f>
        <v>0</v>
      </c>
    </row>
    <row r="5" spans="1:14" ht="64.5" customHeight="1" thickBot="1" x14ac:dyDescent="0.25">
      <c r="A5" s="30">
        <v>3</v>
      </c>
      <c r="B5" s="31" t="s">
        <v>23</v>
      </c>
      <c r="C5" s="31" t="s">
        <v>16</v>
      </c>
      <c r="D5" s="32" t="s">
        <v>24</v>
      </c>
      <c r="E5" s="33" t="s">
        <v>53</v>
      </c>
      <c r="F5" s="30">
        <v>6940</v>
      </c>
      <c r="G5" s="32" t="s">
        <v>25</v>
      </c>
      <c r="H5" s="30">
        <v>5</v>
      </c>
      <c r="I5" s="31" t="s">
        <v>21</v>
      </c>
      <c r="J5" s="4">
        <v>0</v>
      </c>
      <c r="K5" s="4">
        <f t="shared" si="0"/>
        <v>0</v>
      </c>
      <c r="L5" s="4">
        <v>0</v>
      </c>
      <c r="M5" s="3">
        <f t="shared" si="1"/>
        <v>0</v>
      </c>
      <c r="N5" s="2">
        <f t="shared" si="2"/>
        <v>0</v>
      </c>
    </row>
    <row r="6" spans="1:14" ht="39" customHeight="1" thickBo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26</v>
      </c>
      <c r="N6" s="8">
        <f>SUM(N3:N5)</f>
        <v>0</v>
      </c>
    </row>
    <row r="10" spans="1:14" ht="13.5" thickBot="1" x14ac:dyDescent="0.25"/>
    <row r="11" spans="1:14" ht="15.75" customHeight="1" thickBot="1" x14ac:dyDescent="0.25">
      <c r="A11" s="19" t="s">
        <v>27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4" ht="39" thickBot="1" x14ac:dyDescent="0.25">
      <c r="A12" s="22" t="s">
        <v>1</v>
      </c>
      <c r="B12" s="23" t="s">
        <v>2</v>
      </c>
      <c r="C12" s="23" t="s">
        <v>3</v>
      </c>
      <c r="D12" s="23" t="s">
        <v>4</v>
      </c>
      <c r="E12" s="23" t="s">
        <v>5</v>
      </c>
      <c r="F12" s="23" t="s">
        <v>6</v>
      </c>
      <c r="G12" s="23" t="s">
        <v>7</v>
      </c>
      <c r="H12" s="23" t="s">
        <v>8</v>
      </c>
      <c r="I12" s="23" t="s">
        <v>9</v>
      </c>
      <c r="J12" s="23" t="s">
        <v>10</v>
      </c>
      <c r="K12" s="23" t="s">
        <v>11</v>
      </c>
      <c r="L12" s="23" t="s">
        <v>12</v>
      </c>
      <c r="M12" s="23" t="s">
        <v>13</v>
      </c>
      <c r="N12" s="23" t="s">
        <v>14</v>
      </c>
    </row>
    <row r="13" spans="1:14" ht="39" thickBot="1" x14ac:dyDescent="0.25">
      <c r="A13" s="34">
        <v>1</v>
      </c>
      <c r="B13" s="35" t="s">
        <v>15</v>
      </c>
      <c r="C13" s="35" t="s">
        <v>28</v>
      </c>
      <c r="D13" s="36" t="s">
        <v>17</v>
      </c>
      <c r="E13" s="36" t="s">
        <v>29</v>
      </c>
      <c r="F13" s="36" t="s">
        <v>19</v>
      </c>
      <c r="G13" s="36" t="s">
        <v>30</v>
      </c>
      <c r="H13" s="37">
        <v>13</v>
      </c>
      <c r="I13" s="35" t="s">
        <v>21</v>
      </c>
      <c r="J13" s="2">
        <v>0</v>
      </c>
      <c r="K13" s="2">
        <f>H13*J13</f>
        <v>0</v>
      </c>
      <c r="L13" s="2">
        <v>0</v>
      </c>
      <c r="M13" s="3">
        <f>H13*L13</f>
        <v>0</v>
      </c>
      <c r="N13" s="2">
        <f>K13+M13</f>
        <v>0</v>
      </c>
    </row>
    <row r="14" spans="1:14" ht="39" thickBot="1" x14ac:dyDescent="0.25">
      <c r="A14" s="34">
        <v>2</v>
      </c>
      <c r="B14" s="35" t="s">
        <v>15</v>
      </c>
      <c r="C14" s="35" t="s">
        <v>31</v>
      </c>
      <c r="D14" s="36" t="s">
        <v>17</v>
      </c>
      <c r="E14" s="36" t="s">
        <v>29</v>
      </c>
      <c r="F14" s="36" t="s">
        <v>19</v>
      </c>
      <c r="G14" s="36" t="s">
        <v>30</v>
      </c>
      <c r="H14" s="37">
        <v>13</v>
      </c>
      <c r="I14" s="35" t="s">
        <v>21</v>
      </c>
      <c r="J14" s="2">
        <v>0</v>
      </c>
      <c r="K14" s="2">
        <f>H14*J14</f>
        <v>0</v>
      </c>
      <c r="L14" s="2">
        <v>0</v>
      </c>
      <c r="M14" s="3">
        <f>H14*L14</f>
        <v>0</v>
      </c>
      <c r="N14" s="2">
        <f>K14+M14</f>
        <v>0</v>
      </c>
    </row>
    <row r="15" spans="1:14" ht="54.75" customHeight="1" thickBot="1" x14ac:dyDescent="0.25">
      <c r="A15" s="26">
        <v>3</v>
      </c>
      <c r="B15" s="27" t="s">
        <v>23</v>
      </c>
      <c r="C15" s="27" t="s">
        <v>28</v>
      </c>
      <c r="D15" s="28" t="s">
        <v>24</v>
      </c>
      <c r="E15" s="38" t="s">
        <v>54</v>
      </c>
      <c r="F15" s="26">
        <v>6940</v>
      </c>
      <c r="G15" s="28" t="s">
        <v>25</v>
      </c>
      <c r="H15" s="26">
        <v>7</v>
      </c>
      <c r="I15" s="27" t="s">
        <v>21</v>
      </c>
      <c r="J15" s="2">
        <v>0</v>
      </c>
      <c r="K15" s="2">
        <f t="shared" ref="K15:K16" si="3">H15*J15</f>
        <v>0</v>
      </c>
      <c r="L15" s="2">
        <v>0</v>
      </c>
      <c r="M15" s="3">
        <v>0</v>
      </c>
      <c r="N15" s="2">
        <f t="shared" ref="N15:N16" si="4">K15+M15</f>
        <v>0</v>
      </c>
    </row>
    <row r="16" spans="1:14" ht="48" customHeight="1" thickBot="1" x14ac:dyDescent="0.25">
      <c r="A16" s="30">
        <v>4</v>
      </c>
      <c r="B16" s="31" t="s">
        <v>23</v>
      </c>
      <c r="C16" s="31" t="s">
        <v>31</v>
      </c>
      <c r="D16" s="32" t="s">
        <v>24</v>
      </c>
      <c r="E16" s="39" t="s">
        <v>54</v>
      </c>
      <c r="F16" s="30">
        <v>6940</v>
      </c>
      <c r="G16" s="32" t="s">
        <v>25</v>
      </c>
      <c r="H16" s="30">
        <v>7</v>
      </c>
      <c r="I16" s="31" t="s">
        <v>21</v>
      </c>
      <c r="J16" s="4">
        <v>0</v>
      </c>
      <c r="K16" s="4">
        <f t="shared" si="3"/>
        <v>0</v>
      </c>
      <c r="L16" s="4">
        <v>0</v>
      </c>
      <c r="M16" s="3">
        <f t="shared" ref="M16" si="5">H16*L16</f>
        <v>0</v>
      </c>
      <c r="N16" s="4">
        <f t="shared" si="4"/>
        <v>0</v>
      </c>
    </row>
    <row r="17" spans="1:14" ht="43.5" customHeight="1" thickBo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 t="s">
        <v>32</v>
      </c>
      <c r="N17" s="11">
        <v>0</v>
      </c>
    </row>
    <row r="19" spans="1:14" ht="13.5" thickBot="1" x14ac:dyDescent="0.25"/>
    <row r="20" spans="1:14" ht="15.75" customHeight="1" thickBot="1" x14ac:dyDescent="0.25">
      <c r="A20" s="19" t="s">
        <v>33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60" customHeight="1" thickBot="1" x14ac:dyDescent="0.25">
      <c r="A21" s="25" t="s">
        <v>1</v>
      </c>
      <c r="B21" s="25" t="s">
        <v>2</v>
      </c>
      <c r="C21" s="25" t="s">
        <v>3</v>
      </c>
      <c r="D21" s="25" t="s">
        <v>4</v>
      </c>
      <c r="E21" s="25" t="s">
        <v>5</v>
      </c>
      <c r="F21" s="25" t="s">
        <v>6</v>
      </c>
      <c r="G21" s="25" t="s">
        <v>7</v>
      </c>
      <c r="H21" s="25" t="s">
        <v>8</v>
      </c>
      <c r="I21" s="25" t="s">
        <v>9</v>
      </c>
      <c r="J21" s="25" t="s">
        <v>10</v>
      </c>
      <c r="K21" s="25" t="s">
        <v>11</v>
      </c>
      <c r="L21" s="25" t="s">
        <v>12</v>
      </c>
      <c r="M21" s="25" t="s">
        <v>13</v>
      </c>
      <c r="N21" s="25" t="s">
        <v>14</v>
      </c>
    </row>
    <row r="22" spans="1:14" ht="45" customHeight="1" thickBot="1" x14ac:dyDescent="0.25">
      <c r="A22" s="40">
        <v>1</v>
      </c>
      <c r="B22" s="31" t="s">
        <v>23</v>
      </c>
      <c r="C22" s="31"/>
      <c r="D22" s="32" t="s">
        <v>24</v>
      </c>
      <c r="E22" s="31" t="s">
        <v>55</v>
      </c>
      <c r="F22" s="41"/>
      <c r="G22" s="32" t="s">
        <v>25</v>
      </c>
      <c r="H22" s="41">
        <v>11</v>
      </c>
      <c r="I22" s="31" t="s">
        <v>21</v>
      </c>
      <c r="J22" s="4">
        <v>0</v>
      </c>
      <c r="K22" s="4">
        <f>H22*J22</f>
        <v>0</v>
      </c>
      <c r="L22" s="4">
        <v>0</v>
      </c>
      <c r="M22" s="12">
        <v>0</v>
      </c>
      <c r="N22" s="4">
        <f>K22+M22</f>
        <v>0</v>
      </c>
    </row>
    <row r="23" spans="1:14" ht="96" customHeight="1" thickBot="1" x14ac:dyDescent="0.25">
      <c r="A23" s="30">
        <v>2</v>
      </c>
      <c r="B23" s="31" t="s">
        <v>34</v>
      </c>
      <c r="C23" s="42"/>
      <c r="D23" s="31" t="s">
        <v>35</v>
      </c>
      <c r="E23" s="31" t="s">
        <v>55</v>
      </c>
      <c r="F23" s="31"/>
      <c r="G23" s="32" t="s">
        <v>36</v>
      </c>
      <c r="H23" s="31">
        <v>6</v>
      </c>
      <c r="I23" s="31" t="s">
        <v>21</v>
      </c>
      <c r="J23" s="4">
        <v>0</v>
      </c>
      <c r="K23" s="4">
        <v>0</v>
      </c>
      <c r="L23" s="4">
        <v>0</v>
      </c>
      <c r="M23" s="12">
        <v>0</v>
      </c>
      <c r="N23" s="4">
        <f t="shared" ref="N23:N28" si="6">K23+M23</f>
        <v>0</v>
      </c>
    </row>
    <row r="24" spans="1:14" ht="166.5" thickBot="1" x14ac:dyDescent="0.25">
      <c r="A24" s="30">
        <v>3</v>
      </c>
      <c r="B24" s="31" t="s">
        <v>37</v>
      </c>
      <c r="C24" s="31"/>
      <c r="D24" s="31" t="s">
        <v>38</v>
      </c>
      <c r="E24" s="31" t="s">
        <v>55</v>
      </c>
      <c r="F24" s="31"/>
      <c r="G24" s="32" t="s">
        <v>39</v>
      </c>
      <c r="H24" s="31">
        <v>25</v>
      </c>
      <c r="I24" s="31" t="s">
        <v>21</v>
      </c>
      <c r="J24" s="4">
        <v>0</v>
      </c>
      <c r="K24" s="4">
        <v>0</v>
      </c>
      <c r="L24" s="4">
        <v>0</v>
      </c>
      <c r="M24" s="12">
        <v>0</v>
      </c>
      <c r="N24" s="4">
        <f t="shared" si="6"/>
        <v>0</v>
      </c>
    </row>
    <row r="25" spans="1:14" ht="77.25" thickBot="1" x14ac:dyDescent="0.25">
      <c r="A25" s="30">
        <v>4</v>
      </c>
      <c r="B25" s="31" t="s">
        <v>40</v>
      </c>
      <c r="C25" s="31"/>
      <c r="D25" s="31" t="s">
        <v>41</v>
      </c>
      <c r="E25" s="31" t="s">
        <v>55</v>
      </c>
      <c r="F25" s="31"/>
      <c r="G25" s="32" t="s">
        <v>39</v>
      </c>
      <c r="H25" s="32">
        <v>40</v>
      </c>
      <c r="I25" s="31" t="s">
        <v>21</v>
      </c>
      <c r="J25" s="4">
        <v>0</v>
      </c>
      <c r="K25" s="4">
        <v>0</v>
      </c>
      <c r="L25" s="4">
        <v>0</v>
      </c>
      <c r="M25" s="12">
        <f t="shared" ref="M25" si="7">H25*L25</f>
        <v>0</v>
      </c>
      <c r="N25" s="4">
        <f t="shared" si="6"/>
        <v>0</v>
      </c>
    </row>
    <row r="26" spans="1:14" ht="166.5" thickBot="1" x14ac:dyDescent="0.25">
      <c r="A26" s="30">
        <v>5</v>
      </c>
      <c r="B26" s="31" t="s">
        <v>42</v>
      </c>
      <c r="C26" s="31"/>
      <c r="D26" s="31" t="s">
        <v>43</v>
      </c>
      <c r="E26" s="31" t="s">
        <v>55</v>
      </c>
      <c r="F26" s="31"/>
      <c r="G26" s="32" t="s">
        <v>36</v>
      </c>
      <c r="H26" s="32">
        <v>5</v>
      </c>
      <c r="I26" s="31" t="s">
        <v>21</v>
      </c>
      <c r="J26" s="4">
        <v>0</v>
      </c>
      <c r="K26" s="4">
        <v>0</v>
      </c>
      <c r="L26" s="4">
        <v>0</v>
      </c>
      <c r="M26" s="12">
        <v>0</v>
      </c>
      <c r="N26" s="4">
        <f t="shared" si="6"/>
        <v>0</v>
      </c>
    </row>
    <row r="27" spans="1:14" ht="64.5" thickBot="1" x14ac:dyDescent="0.25">
      <c r="A27" s="30">
        <v>6</v>
      </c>
      <c r="B27" s="31" t="s">
        <v>44</v>
      </c>
      <c r="C27" s="31"/>
      <c r="D27" s="32" t="s">
        <v>45</v>
      </c>
      <c r="E27" s="31" t="s">
        <v>55</v>
      </c>
      <c r="F27" s="32"/>
      <c r="G27" s="32" t="s">
        <v>46</v>
      </c>
      <c r="H27" s="31">
        <v>14</v>
      </c>
      <c r="I27" s="31" t="s">
        <v>21</v>
      </c>
      <c r="J27" s="4">
        <v>0</v>
      </c>
      <c r="K27" s="4">
        <v>0</v>
      </c>
      <c r="L27" s="4">
        <v>0</v>
      </c>
      <c r="M27" s="12">
        <v>0</v>
      </c>
      <c r="N27" s="4">
        <f t="shared" si="6"/>
        <v>0</v>
      </c>
    </row>
    <row r="28" spans="1:14" ht="33" customHeight="1" thickBot="1" x14ac:dyDescent="0.25">
      <c r="A28" s="30">
        <v>7</v>
      </c>
      <c r="B28" s="31" t="s">
        <v>47</v>
      </c>
      <c r="C28" s="31"/>
      <c r="D28" s="32" t="s">
        <v>48</v>
      </c>
      <c r="E28" s="32" t="s">
        <v>49</v>
      </c>
      <c r="F28" s="32" t="s">
        <v>19</v>
      </c>
      <c r="G28" s="32" t="s">
        <v>50</v>
      </c>
      <c r="H28" s="31">
        <v>165</v>
      </c>
      <c r="I28" s="31" t="s">
        <v>21</v>
      </c>
      <c r="J28" s="4">
        <v>0</v>
      </c>
      <c r="K28" s="4">
        <v>0</v>
      </c>
      <c r="L28" s="4">
        <v>0</v>
      </c>
      <c r="M28" s="12">
        <v>0</v>
      </c>
      <c r="N28" s="4">
        <f t="shared" si="6"/>
        <v>0</v>
      </c>
    </row>
    <row r="29" spans="1:14" ht="45.75" customHeight="1" thickBot="1" x14ac:dyDescent="0.25">
      <c r="A29" s="13"/>
      <c r="B29" s="13"/>
      <c r="C29" s="14"/>
      <c r="D29" s="14"/>
      <c r="E29" s="13"/>
      <c r="F29" s="13"/>
      <c r="G29" s="13"/>
      <c r="H29" s="9"/>
      <c r="I29" s="9"/>
      <c r="J29" s="9"/>
      <c r="K29" s="9"/>
      <c r="L29" s="9"/>
      <c r="M29" s="10" t="s">
        <v>52</v>
      </c>
      <c r="N29" s="15">
        <f>SUM(N22:N28)</f>
        <v>0</v>
      </c>
    </row>
    <row r="31" spans="1:14" ht="13.5" thickBot="1" x14ac:dyDescent="0.25"/>
    <row r="32" spans="1:14" ht="13.5" thickBot="1" x14ac:dyDescent="0.25">
      <c r="L32" s="16" t="s">
        <v>51</v>
      </c>
      <c r="M32" s="17"/>
      <c r="N32" s="18">
        <f>SUM(N6,N17,N29)</f>
        <v>0</v>
      </c>
    </row>
  </sheetData>
  <sheetProtection algorithmName="SHA-512" hashValue="GcivDDi4cqAz794FKMChBRUju20DTpirQXm7tL5+H0jdL8193Srifx8m99+eGi1Jtv8ZfYCT0tcrWrMjdPtWtw==" saltValue="fk/vLnKvJItcSF+VysdphQ==" spinCount="100000" sheet="1" objects="1" scenarios="1"/>
  <mergeCells count="4">
    <mergeCell ref="A11:N11"/>
    <mergeCell ref="A1:N1"/>
    <mergeCell ref="C29:D29"/>
    <mergeCell ref="A20:N20"/>
  </mergeCells>
  <pageMargins left="0.7" right="0.7" top="0.75" bottom="0.75" header="0.3" footer="0.3"/>
  <pageSetup scale="70" orientation="landscape" r:id="rId1"/>
  <headerFooter>
    <oddHeader>&amp;C&amp;"-,Bold"PRICE SCHEDULE</oddHeader>
  </headerFooter>
  <rowBreaks count="2" manualBreakCount="2">
    <brk id="18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 Sandlain E</dc:creator>
  <cp:lastModifiedBy>Rosie Baiza</cp:lastModifiedBy>
  <cp:lastPrinted>2019-05-20T16:47:13Z</cp:lastPrinted>
  <dcterms:created xsi:type="dcterms:W3CDTF">2019-05-17T15:11:34Z</dcterms:created>
  <dcterms:modified xsi:type="dcterms:W3CDTF">2019-05-30T20:12:06Z</dcterms:modified>
</cp:coreProperties>
</file>